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r_t05\Desktop\"/>
    </mc:Choice>
  </mc:AlternateContent>
  <bookViews>
    <workbookView xWindow="0" yWindow="0" windowWidth="20460" windowHeight="7665"/>
  </bookViews>
  <sheets>
    <sheet name="comfort" sheetId="1" r:id="rId1"/>
  </sheets>
  <calcPr calcId="162913"/>
</workbook>
</file>

<file path=xl/calcChain.xml><?xml version="1.0" encoding="utf-8"?>
<calcChain xmlns="http://schemas.openxmlformats.org/spreadsheetml/2006/main">
  <c r="H26" i="1" l="1"/>
  <c r="H25" i="1"/>
  <c r="H24" i="1"/>
  <c r="H27" i="1" s="1"/>
  <c r="H15" i="1" l="1"/>
  <c r="H14" i="1"/>
  <c r="H16" i="1" s="1"/>
</calcChain>
</file>

<file path=xl/sharedStrings.xml><?xml version="1.0" encoding="utf-8"?>
<sst xmlns="http://schemas.openxmlformats.org/spreadsheetml/2006/main" count="43" uniqueCount="34">
  <si>
    <t>№ п/п</t>
  </si>
  <si>
    <t>Наименование продукции, товара</t>
  </si>
  <si>
    <t>Ед.изм.</t>
  </si>
  <si>
    <t>Кол-во</t>
  </si>
  <si>
    <t>шт.</t>
  </si>
  <si>
    <t>Цена (USD)</t>
  </si>
  <si>
    <t>Стоимость (USD)</t>
  </si>
  <si>
    <t>Контактные телефоны: +375 (17) 300-65-30, +375 (29) 652-33-00</t>
  </si>
  <si>
    <t>Сайт: www.eurofort.by  e-mail: sale.eurofort@gmail.com</t>
  </si>
  <si>
    <t>Стоимость работ по монтажу</t>
  </si>
  <si>
    <t>Общество с ограниченной ответственностью «Завод БелФОРТ»</t>
  </si>
  <si>
    <t xml:space="preserve">223631, Республика Беларусь, Минская обл., Слуцкий район, а/г Весея
</t>
  </si>
  <si>
    <t>ул. Шоссейная, дом 9</t>
  </si>
  <si>
    <t xml:space="preserve">УНП 691978604 ОАО «БПС-Сбербанк», р/с BY53BPSB30123023450149330000 </t>
  </si>
  <si>
    <t>в ДО №505 БИК VBPSBBY2X</t>
  </si>
  <si>
    <t>Итого:</t>
  </si>
  <si>
    <t>Расчет произвела:</t>
  </si>
  <si>
    <t>Тел.: + 375 29 652-33-00</t>
  </si>
  <si>
    <t>*В стоимость монтажа входит: разгрузка, монтаж, крепежные элементы</t>
  </si>
  <si>
    <t>*В стоимость монтажа не входит: песок, щебень, цемент, арматура</t>
  </si>
  <si>
    <t>Подключение и настройка автоматики (без электрики)</t>
  </si>
  <si>
    <t>Виктория Лущик</t>
  </si>
  <si>
    <t>Стоимость ворот и авоматики</t>
  </si>
  <si>
    <t>Ворота откатные 4500х2000 мм</t>
  </si>
  <si>
    <t>Автоматика для откатных ворот NICE RB600 (привод, радиоприемник, блок управления, 2 пульта ДУ) + проводные фотоэлементы - пара + сигнальная лампа</t>
  </si>
  <si>
    <t>Расчет стоимости №1550 от 2 марта 2018г.</t>
  </si>
  <si>
    <t>ИТОГО за ворота и автоматику:</t>
  </si>
  <si>
    <t>1769 у.е.</t>
  </si>
  <si>
    <r>
      <t xml:space="preserve">*В комплектацию </t>
    </r>
    <r>
      <rPr>
        <b/>
        <i/>
        <sz val="10"/>
        <color theme="1"/>
        <rFont val="Rubik Light"/>
        <charset val="204"/>
      </rPr>
      <t>ворот откатных</t>
    </r>
    <r>
      <rPr>
        <i/>
        <sz val="10"/>
        <color theme="1"/>
        <rFont val="Rubik Light"/>
        <charset val="204"/>
      </rPr>
      <t xml:space="preserve"> входит: каркас, заполнение, фурнитура - зубчатая рейка., 2 каретки, шина, накатной ролик, нижняя ловушка, верхний поддерживаюий кронштейн, кронштейн для крепления нижней ловушки, верхняя ловушка, кронштейн для крепления верхней ловушки, 2 регулировочные пластины</t>
    </r>
  </si>
  <si>
    <t>Устройство бетонного противовеса</t>
  </si>
  <si>
    <t>Монтаж откатных ворот на готовый противовес</t>
  </si>
  <si>
    <t xml:space="preserve">Обращаю внимание, что мы специализируемся на производстве заборов-жалюзи около 5 лет и ТОЛЬКО мы работаем на специтальном прокатном оборудовании, и ТОЛЬКО у нас есть камера порошковой покраски длиной 7,2м, которая позволяет красить в любой цвет по RAL собранные секции и ворота. ТОЛЬКО за 2017 год мы поставили свыше 15 000 кв.м. забора-жалюзи. Нам доверяют государственные и коммерческие компании, частные клиенты со всей Беларуси. Мы являемся постоянными участниками строительных выставок в Беларуси и России. За качественым забором-жалюзи приходят к нам! </t>
  </si>
  <si>
    <t>Наименование услуги</t>
  </si>
  <si>
    <t>к-т.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</si>
</sst>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sz val="11"/>
      <name val="Rubik Light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Rubik Light"/>
      <charset val="204"/>
    </font>
    <font>
      <b/>
      <sz val="11"/>
      <color theme="1"/>
      <name val="Rubik Light"/>
      <charset val="204"/>
    </font>
    <font>
      <i/>
      <sz val="10"/>
      <color theme="1"/>
      <name val="Rubik Light"/>
      <charset val="204"/>
    </font>
    <font>
      <b/>
      <i/>
      <sz val="10"/>
      <color theme="1"/>
      <name val="Rubik Light"/>
      <charset val="204"/>
    </font>
    <font>
      <sz val="11"/>
      <color rgb="FFFF0000"/>
      <name val="Rubik Light"/>
      <charset val="204"/>
    </font>
    <font>
      <b/>
      <sz val="11"/>
      <color rgb="FFFF0000"/>
      <name val="Rubik Light"/>
      <charset val="204"/>
    </font>
    <font>
      <u/>
      <sz val="11"/>
      <color rgb="FFFF0000"/>
      <name val="Rubik Light"/>
      <charset val="204"/>
    </font>
    <font>
      <i/>
      <sz val="11"/>
      <color theme="1"/>
      <name val="Rubik Light"/>
      <charset val="204"/>
    </font>
    <font>
      <b/>
      <i/>
      <sz val="11"/>
      <color theme="1"/>
      <name val="Rubik Light"/>
      <charset val="204"/>
    </font>
    <font>
      <b/>
      <sz val="11"/>
      <name val="Rubik Light"/>
      <charset val="204"/>
    </font>
    <font>
      <sz val="10"/>
      <color theme="1"/>
      <name val="Rubik Ligh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1" fillId="0" borderId="0" xfId="1" applyFont="1" applyBorder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 vertical="center"/>
    </xf>
    <xf numFmtId="2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0" borderId="0" xfId="0" applyFont="1" applyAlignment="1"/>
    <xf numFmtId="3" fontId="12" fillId="0" borderId="0" xfId="0" applyNumberFormat="1" applyFont="1" applyBorder="1" applyAlignment="1">
      <alignment horizontal="left"/>
    </xf>
    <xf numFmtId="0" fontId="1" fillId="0" borderId="0" xfId="0" applyFont="1"/>
    <xf numFmtId="2" fontId="4" fillId="2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57150</xdr:rowOff>
    </xdr:from>
    <xdr:to>
      <xdr:col>3</xdr:col>
      <xdr:colOff>1800225</xdr:colOff>
      <xdr:row>4</xdr:row>
      <xdr:rowOff>161925</xdr:rowOff>
    </xdr:to>
    <xdr:pic>
      <xdr:nvPicPr>
        <xdr:cNvPr id="1049" name="Рисунок 1">
          <a:extLst>
            <a:ext uri="{FF2B5EF4-FFF2-40B4-BE49-F238E27FC236}">
              <a16:creationId xmlns:a16="http://schemas.microsoft.com/office/drawing/2014/main" id="{1B17B8D0-6120-41E2-916E-65DBD56B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8125"/>
          <a:ext cx="2352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6"/>
  <sheetViews>
    <sheetView tabSelected="1" topLeftCell="A10" zoomScaleNormal="100" workbookViewId="0">
      <selection activeCell="J15" sqref="J15"/>
    </sheetView>
  </sheetViews>
  <sheetFormatPr defaultRowHeight="14.25"/>
  <cols>
    <col min="1" max="1" width="1.85546875" style="1" customWidth="1"/>
    <col min="2" max="2" width="5.28515625" style="1" customWidth="1"/>
    <col min="3" max="3" width="9.140625" style="1"/>
    <col min="4" max="4" width="39.42578125" style="1" customWidth="1"/>
    <col min="5" max="5" width="9.140625" style="1" customWidth="1"/>
    <col min="6" max="6" width="13.28515625" style="1" customWidth="1"/>
    <col min="7" max="7" width="9.5703125" style="1" customWidth="1"/>
    <col min="8" max="8" width="12.140625" style="1" customWidth="1"/>
    <col min="9" max="16384" width="9.140625" style="1"/>
  </cols>
  <sheetData>
    <row r="2" spans="2:10">
      <c r="B2" s="3"/>
      <c r="C2" s="3"/>
      <c r="D2" s="3"/>
      <c r="E2" s="4" t="s">
        <v>10</v>
      </c>
      <c r="F2" s="8"/>
      <c r="G2" s="8"/>
      <c r="H2" s="8"/>
    </row>
    <row r="3" spans="2:10" ht="14.25" customHeight="1">
      <c r="B3" s="3"/>
      <c r="C3" s="3"/>
      <c r="D3" s="3"/>
      <c r="E3" s="38" t="s">
        <v>11</v>
      </c>
      <c r="F3" s="38"/>
      <c r="G3" s="38"/>
      <c r="H3" s="38"/>
      <c r="I3" s="38"/>
      <c r="J3" s="38"/>
    </row>
    <row r="4" spans="2:10">
      <c r="B4" s="3"/>
      <c r="C4" s="3"/>
      <c r="D4" s="3"/>
      <c r="E4" s="8" t="s">
        <v>12</v>
      </c>
      <c r="F4" s="8"/>
      <c r="G4" s="8"/>
      <c r="H4" s="8"/>
    </row>
    <row r="5" spans="2:10">
      <c r="B5" s="3"/>
      <c r="C5" s="3"/>
      <c r="D5" s="3"/>
      <c r="E5" s="4" t="s">
        <v>13</v>
      </c>
      <c r="F5" s="8"/>
      <c r="G5" s="8"/>
      <c r="H5" s="8"/>
    </row>
    <row r="6" spans="2:10">
      <c r="B6" s="3"/>
      <c r="C6" s="3"/>
      <c r="D6" s="3"/>
      <c r="E6" s="4" t="s">
        <v>14</v>
      </c>
      <c r="F6" s="8"/>
      <c r="G6" s="8"/>
      <c r="H6" s="8"/>
    </row>
    <row r="7" spans="2:10">
      <c r="B7" s="3"/>
      <c r="C7" s="3"/>
      <c r="D7" s="3"/>
      <c r="E7" s="4" t="s">
        <v>7</v>
      </c>
      <c r="F7" s="8"/>
      <c r="G7" s="8"/>
      <c r="H7" s="8"/>
    </row>
    <row r="8" spans="2:10">
      <c r="E8" s="9" t="s">
        <v>8</v>
      </c>
      <c r="F8" s="8"/>
      <c r="G8" s="8"/>
      <c r="H8" s="8"/>
    </row>
    <row r="9" spans="2:10">
      <c r="E9" s="9"/>
      <c r="F9" s="8"/>
      <c r="G9" s="8"/>
      <c r="H9" s="8"/>
    </row>
    <row r="10" spans="2:10" ht="15">
      <c r="B10" s="2" t="s">
        <v>25</v>
      </c>
      <c r="E10" s="4"/>
      <c r="F10" s="4"/>
      <c r="G10" s="4"/>
      <c r="H10" s="4"/>
    </row>
    <row r="11" spans="2:10" ht="15">
      <c r="B11" s="2"/>
      <c r="E11" s="4"/>
      <c r="F11" s="4"/>
      <c r="G11" s="4"/>
      <c r="H11" s="4"/>
    </row>
    <row r="12" spans="2:10" ht="15.75" customHeight="1">
      <c r="B12" s="43" t="s">
        <v>22</v>
      </c>
      <c r="C12" s="44"/>
      <c r="D12" s="44"/>
      <c r="E12" s="44"/>
      <c r="F12" s="44"/>
      <c r="G12" s="44"/>
      <c r="H12" s="45"/>
      <c r="I12" s="5"/>
    </row>
    <row r="13" spans="2:10" ht="49.5" customHeight="1">
      <c r="B13" s="18" t="s">
        <v>0</v>
      </c>
      <c r="C13" s="39" t="s">
        <v>1</v>
      </c>
      <c r="D13" s="40"/>
      <c r="E13" s="18" t="s">
        <v>2</v>
      </c>
      <c r="F13" s="12" t="s">
        <v>3</v>
      </c>
      <c r="G13" s="18" t="s">
        <v>5</v>
      </c>
      <c r="H13" s="18" t="s">
        <v>6</v>
      </c>
      <c r="I13" s="5"/>
    </row>
    <row r="14" spans="2:10" ht="18" customHeight="1">
      <c r="B14" s="6">
        <v>1</v>
      </c>
      <c r="C14" s="36" t="s">
        <v>23</v>
      </c>
      <c r="D14" s="37"/>
      <c r="E14" s="6" t="s">
        <v>4</v>
      </c>
      <c r="F14" s="6">
        <v>1</v>
      </c>
      <c r="G14" s="7">
        <v>1249</v>
      </c>
      <c r="H14" s="22">
        <f>F14*G14</f>
        <v>1249</v>
      </c>
      <c r="I14" s="29"/>
    </row>
    <row r="15" spans="2:10" ht="63" customHeight="1">
      <c r="B15" s="6">
        <v>2</v>
      </c>
      <c r="C15" s="41" t="s">
        <v>24</v>
      </c>
      <c r="D15" s="42"/>
      <c r="E15" s="6" t="s">
        <v>33</v>
      </c>
      <c r="F15" s="6">
        <v>1</v>
      </c>
      <c r="G15" s="7">
        <v>520</v>
      </c>
      <c r="H15" s="14">
        <f>G15*F15</f>
        <v>520</v>
      </c>
      <c r="I15" s="29"/>
    </row>
    <row r="16" spans="2:10" ht="18" customHeight="1">
      <c r="B16" s="10"/>
      <c r="C16" s="11"/>
      <c r="D16" s="11"/>
      <c r="E16" s="10"/>
      <c r="F16" s="10"/>
      <c r="G16" s="13" t="s">
        <v>15</v>
      </c>
      <c r="H16" s="15">
        <f>SUM(H14:H15)</f>
        <v>1769</v>
      </c>
      <c r="I16" s="5"/>
    </row>
    <row r="17" spans="2:12" ht="11.25" customHeight="1">
      <c r="B17" s="10"/>
      <c r="C17" s="11"/>
      <c r="D17" s="11"/>
      <c r="E17" s="10"/>
      <c r="F17" s="10"/>
      <c r="G17" s="16"/>
      <c r="H17" s="17"/>
      <c r="I17" s="5"/>
    </row>
    <row r="18" spans="2:12" ht="12.75" customHeight="1">
      <c r="B18" s="46" t="s">
        <v>26</v>
      </c>
      <c r="C18" s="46"/>
      <c r="D18" s="46"/>
      <c r="E18" s="46"/>
      <c r="F18" s="46"/>
      <c r="G18" s="23" t="s">
        <v>27</v>
      </c>
      <c r="H18" s="34"/>
      <c r="I18" s="34"/>
      <c r="J18" s="31"/>
      <c r="K18" s="32"/>
      <c r="L18" s="24"/>
    </row>
    <row r="19" spans="2:12" ht="12.75" customHeight="1"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2:12" ht="51.75" customHeight="1">
      <c r="B20" s="50" t="s">
        <v>28</v>
      </c>
      <c r="C20" s="50"/>
      <c r="D20" s="50"/>
      <c r="E20" s="50"/>
      <c r="F20" s="50"/>
      <c r="G20" s="50"/>
      <c r="H20" s="50"/>
    </row>
    <row r="21" spans="2:12" ht="18" customHeight="1">
      <c r="B21" s="27"/>
      <c r="C21" s="27"/>
      <c r="D21" s="27"/>
      <c r="E21" s="27"/>
      <c r="F21" s="27"/>
      <c r="G21" s="27"/>
      <c r="H21" s="27"/>
    </row>
    <row r="22" spans="2:12" ht="18.75" customHeight="1">
      <c r="B22" s="49" t="s">
        <v>9</v>
      </c>
      <c r="C22" s="49"/>
      <c r="D22" s="49"/>
      <c r="E22" s="49"/>
      <c r="F22" s="49"/>
      <c r="G22" s="49"/>
      <c r="H22" s="49"/>
    </row>
    <row r="23" spans="2:12" ht="51.75" customHeight="1">
      <c r="B23" s="28" t="s">
        <v>0</v>
      </c>
      <c r="C23" s="51" t="s">
        <v>32</v>
      </c>
      <c r="D23" s="51"/>
      <c r="E23" s="28" t="s">
        <v>2</v>
      </c>
      <c r="F23" s="12" t="s">
        <v>3</v>
      </c>
      <c r="G23" s="28" t="s">
        <v>5</v>
      </c>
      <c r="H23" s="28" t="s">
        <v>6</v>
      </c>
    </row>
    <row r="24" spans="2:12" ht="20.25" customHeight="1">
      <c r="B24" s="20">
        <v>1</v>
      </c>
      <c r="C24" s="52" t="s">
        <v>29</v>
      </c>
      <c r="D24" s="52"/>
      <c r="E24" s="6" t="s">
        <v>4</v>
      </c>
      <c r="F24" s="21">
        <v>1</v>
      </c>
      <c r="G24" s="22">
        <v>150</v>
      </c>
      <c r="H24" s="22">
        <f t="shared" ref="H24:H26" si="0">F24*G24</f>
        <v>150</v>
      </c>
    </row>
    <row r="25" spans="2:12" ht="21" customHeight="1">
      <c r="B25" s="20">
        <v>2</v>
      </c>
      <c r="C25" s="53" t="s">
        <v>30</v>
      </c>
      <c r="D25" s="53"/>
      <c r="E25" s="6" t="s">
        <v>4</v>
      </c>
      <c r="F25" s="21">
        <v>1</v>
      </c>
      <c r="G25" s="22">
        <v>100</v>
      </c>
      <c r="H25" s="22">
        <f t="shared" si="0"/>
        <v>100</v>
      </c>
    </row>
    <row r="26" spans="2:12" ht="33" customHeight="1">
      <c r="B26" s="20">
        <v>3</v>
      </c>
      <c r="C26" s="54" t="s">
        <v>20</v>
      </c>
      <c r="D26" s="54"/>
      <c r="E26" s="6" t="s">
        <v>4</v>
      </c>
      <c r="F26" s="21">
        <v>1</v>
      </c>
      <c r="G26" s="22">
        <v>70</v>
      </c>
      <c r="H26" s="22">
        <f t="shared" si="0"/>
        <v>70</v>
      </c>
    </row>
    <row r="27" spans="2:12" ht="19.5" customHeight="1">
      <c r="B27" s="55" t="s">
        <v>15</v>
      </c>
      <c r="C27" s="56"/>
      <c r="D27" s="56"/>
      <c r="E27" s="56"/>
      <c r="F27" s="56"/>
      <c r="G27" s="57"/>
      <c r="H27" s="26">
        <f>SUM(H24:H26)</f>
        <v>320</v>
      </c>
    </row>
    <row r="28" spans="2:12" ht="19.5" customHeight="1">
      <c r="B28" s="19"/>
      <c r="C28" s="19"/>
      <c r="D28" s="19"/>
      <c r="E28" s="19"/>
      <c r="F28" s="19"/>
      <c r="G28" s="19"/>
      <c r="H28" s="33"/>
    </row>
    <row r="29" spans="2:12" ht="15" customHeight="1">
      <c r="B29" s="35" t="s">
        <v>18</v>
      </c>
      <c r="C29" s="35"/>
      <c r="D29" s="35"/>
      <c r="E29" s="35"/>
      <c r="F29" s="35"/>
      <c r="G29" s="35"/>
      <c r="H29" s="33"/>
    </row>
    <row r="30" spans="2:12" ht="16.5" customHeight="1">
      <c r="B30" s="35" t="s">
        <v>19</v>
      </c>
      <c r="C30" s="35"/>
      <c r="D30" s="35"/>
      <c r="E30" s="35"/>
      <c r="F30" s="35"/>
      <c r="G30" s="35"/>
      <c r="H30" s="33"/>
    </row>
    <row r="31" spans="2:12" ht="111.75" customHeight="1">
      <c r="B31" s="58" t="s">
        <v>31</v>
      </c>
      <c r="C31" s="58"/>
      <c r="D31" s="58"/>
      <c r="E31" s="58"/>
      <c r="F31" s="58"/>
      <c r="G31" s="58"/>
      <c r="H31" s="58"/>
    </row>
    <row r="32" spans="2:12" ht="18" customHeight="1">
      <c r="B32" s="47" t="s">
        <v>16</v>
      </c>
      <c r="C32" s="47"/>
      <c r="D32" s="47"/>
      <c r="E32" s="19"/>
      <c r="F32" s="19"/>
      <c r="G32" s="19"/>
      <c r="H32" s="33"/>
    </row>
    <row r="33" spans="2:4" ht="13.5" customHeight="1">
      <c r="B33" s="48" t="s">
        <v>21</v>
      </c>
      <c r="C33" s="48"/>
      <c r="D33" s="48"/>
    </row>
    <row r="34" spans="2:4" ht="18.75" customHeight="1">
      <c r="B34" s="30" t="s">
        <v>17</v>
      </c>
      <c r="C34" s="30"/>
      <c r="D34" s="30"/>
    </row>
    <row r="35" spans="2:4" ht="15" customHeight="1"/>
    <row r="36" spans="2:4" ht="15" customHeight="1"/>
  </sheetData>
  <mergeCells count="16">
    <mergeCell ref="B18:F18"/>
    <mergeCell ref="B32:D32"/>
    <mergeCell ref="B33:D33"/>
    <mergeCell ref="B22:H22"/>
    <mergeCell ref="B20:H20"/>
    <mergeCell ref="C23:D23"/>
    <mergeCell ref="C24:D24"/>
    <mergeCell ref="C25:D25"/>
    <mergeCell ref="C26:D26"/>
    <mergeCell ref="B27:G27"/>
    <mergeCell ref="B31:H31"/>
    <mergeCell ref="C14:D14"/>
    <mergeCell ref="E3:J3"/>
    <mergeCell ref="C13:D13"/>
    <mergeCell ref="C15:D15"/>
    <mergeCell ref="B12:H1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comfort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Женя Бородин</cp:lastModifiedBy>
  <cp:lastPrinted>2018-03-02T09:47:52Z</cp:lastPrinted>
  <dcterms:created xsi:type="dcterms:W3CDTF">2016-06-30T09:52:05Z</dcterms:created>
  <dcterms:modified xsi:type="dcterms:W3CDTF">2018-03-02T10:01:42Z</dcterms:modified>
</cp:coreProperties>
</file>